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'2018A'!$A$1:$G$16</definedName>
  </definedNames>
  <calcPr calcId="162913"/>
</workbook>
</file>

<file path=xl/calcChain.xml><?xml version="1.0" encoding="utf-8"?>
<calcChain xmlns="http://schemas.openxmlformats.org/spreadsheetml/2006/main">
  <c r="G8" i="1" l="1"/>
  <c r="B12" i="1"/>
  <c r="C12" i="1"/>
  <c r="D12" i="1"/>
  <c r="E12" i="1"/>
  <c r="F12" i="1"/>
  <c r="G14" i="1" l="1"/>
  <c r="G7" i="1" l="1"/>
  <c r="C15" i="1" l="1"/>
  <c r="D15" i="1"/>
  <c r="E15" i="1"/>
  <c r="F15" i="1"/>
  <c r="G10" i="1"/>
  <c r="G11" i="1"/>
  <c r="G5" i="1"/>
  <c r="G9" i="1"/>
  <c r="G6" i="1"/>
  <c r="D16" i="1" l="1"/>
  <c r="F16" i="1"/>
  <c r="E16" i="1"/>
  <c r="G12" i="1"/>
  <c r="C16" i="1"/>
  <c r="B15" i="1"/>
  <c r="G15" i="1" l="1"/>
  <c r="B16" i="1"/>
  <c r="G16" i="1" s="1"/>
</calcChain>
</file>

<file path=xl/sharedStrings.xml><?xml version="1.0" encoding="utf-8"?>
<sst xmlns="http://schemas.openxmlformats.org/spreadsheetml/2006/main" count="20" uniqueCount="20">
  <si>
    <t>SISTEMA DE UNIVERSIDAD VIRTUAL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</si>
  <si>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</si>
  <si>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</si>
  <si>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</si>
  <si>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</si>
  <si>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</si>
  <si>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</si>
  <si>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</si>
  <si>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TECNOLOGIAS E INFORMACION</t>
  </si>
  <si>
    <t>LICENCIATURA EN ADMINISTRACION DE LAS ORGANIZACIONES</t>
  </si>
  <si>
    <t>LICENCIATURA EN SEGURIDAD CIUDADANA</t>
  </si>
  <si>
    <t>TOTAL LICENCIATURA</t>
  </si>
  <si>
    <t>BACHILLERATO GENERAL POR AREAS INTERDISCIPLINARIAS</t>
  </si>
  <si>
    <t>TOTAL BACHILLERATO</t>
  </si>
  <si>
    <t>TOTAL SUV</t>
  </si>
  <si>
    <t>LICENCIATURA EN BIBLIOTECOLOGIA Y GESTION DEL CONOCIMIENTO</t>
  </si>
  <si>
    <t>LICENCIATURA EN DESARROLLO EDUCATIVO</t>
  </si>
  <si>
    <t>DEMANDA POR CARRERA, NIVEL Y CENTRO CAL. 2018"A"</t>
  </si>
  <si>
    <t>LICENCIATURA EN GESTION CULTURAL</t>
  </si>
  <si>
    <t>LICENCIATURA EN PERIODISMO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</si>
</sst>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61.875" bestFit="1" customWidth="1"/>
    <col min="2" max="7" width="13.75" customWidth="1"/>
  </cols>
  <sheetData>
    <row r="1" spans="1:7" ht="26.25" x14ac:dyDescent="0.25">
      <c r="A1" s="16" t="s">
        <v>17</v>
      </c>
      <c r="B1" s="16"/>
      <c r="C1" s="16"/>
      <c r="D1" s="16"/>
      <c r="E1" s="16"/>
      <c r="F1" s="16"/>
      <c r="G1" s="16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7" t="s">
        <v>0</v>
      </c>
      <c r="B3" s="17"/>
      <c r="C3" s="17"/>
      <c r="D3" s="17"/>
      <c r="E3" s="17"/>
      <c r="F3" s="17"/>
      <c r="G3" s="17"/>
    </row>
    <row r="4" spans="1:7" ht="31.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x14ac:dyDescent="0.25">
      <c r="A5" s="7" t="s">
        <v>9</v>
      </c>
      <c r="B5" s="8">
        <v>278</v>
      </c>
      <c r="C5" s="8">
        <v>243</v>
      </c>
      <c r="D5" s="8">
        <v>35</v>
      </c>
      <c r="E5" s="8">
        <v>252</v>
      </c>
      <c r="F5" s="8">
        <v>9</v>
      </c>
      <c r="G5" s="9">
        <f t="shared" ref="G5:G12" si="0">C5/B5</f>
        <v>0.87410071942446044</v>
      </c>
    </row>
    <row r="6" spans="1:7" x14ac:dyDescent="0.25">
      <c r="A6" s="7" t="s">
        <v>15</v>
      </c>
      <c r="B6" s="8">
        <v>21</v>
      </c>
      <c r="C6" s="8">
        <v>19</v>
      </c>
      <c r="D6" s="8">
        <v>2</v>
      </c>
      <c r="E6" s="8">
        <v>20</v>
      </c>
      <c r="F6" s="8">
        <v>1</v>
      </c>
      <c r="G6" s="9">
        <f t="shared" si="0"/>
        <v>0.90476190476190477</v>
      </c>
    </row>
    <row r="7" spans="1:7" x14ac:dyDescent="0.25">
      <c r="A7" s="7" t="s">
        <v>16</v>
      </c>
      <c r="B7" s="8">
        <v>162</v>
      </c>
      <c r="C7" s="8">
        <v>140</v>
      </c>
      <c r="D7" s="8">
        <v>22</v>
      </c>
      <c r="E7" s="8">
        <v>152</v>
      </c>
      <c r="F7" s="8">
        <v>12</v>
      </c>
      <c r="G7" s="9">
        <f t="shared" si="0"/>
        <v>0.86419753086419748</v>
      </c>
    </row>
    <row r="8" spans="1:7" x14ac:dyDescent="0.25">
      <c r="A8" s="7" t="s">
        <v>18</v>
      </c>
      <c r="B8" s="8">
        <v>74</v>
      </c>
      <c r="C8" s="8">
        <v>64</v>
      </c>
      <c r="D8" s="8">
        <v>10</v>
      </c>
      <c r="E8" s="8">
        <v>72</v>
      </c>
      <c r="F8" s="8">
        <v>8</v>
      </c>
      <c r="G8" s="9">
        <f t="shared" si="0"/>
        <v>0.86486486486486491</v>
      </c>
    </row>
    <row r="9" spans="1:7" x14ac:dyDescent="0.25">
      <c r="A9" s="7" t="s">
        <v>19</v>
      </c>
      <c r="B9" s="8">
        <v>6</v>
      </c>
      <c r="C9" s="8">
        <v>6</v>
      </c>
      <c r="D9" s="8">
        <v>0</v>
      </c>
      <c r="E9" s="8">
        <v>8</v>
      </c>
      <c r="F9" s="8">
        <v>0</v>
      </c>
      <c r="G9" s="9">
        <f t="shared" si="0"/>
        <v>1</v>
      </c>
    </row>
    <row r="10" spans="1:7" x14ac:dyDescent="0.25">
      <c r="A10" s="7" t="s">
        <v>10</v>
      </c>
      <c r="B10" s="8">
        <v>49</v>
      </c>
      <c r="C10" s="8">
        <v>38</v>
      </c>
      <c r="D10" s="8">
        <v>11</v>
      </c>
      <c r="E10" s="8">
        <v>39</v>
      </c>
      <c r="F10" s="8">
        <v>1</v>
      </c>
      <c r="G10" s="9">
        <f t="shared" si="0"/>
        <v>0.77551020408163263</v>
      </c>
    </row>
    <row r="11" spans="1:7" x14ac:dyDescent="0.25">
      <c r="A11" s="7" t="s">
        <v>8</v>
      </c>
      <c r="B11" s="8">
        <v>186</v>
      </c>
      <c r="C11" s="8">
        <v>163</v>
      </c>
      <c r="D11" s="8">
        <v>23</v>
      </c>
      <c r="E11" s="8">
        <v>175</v>
      </c>
      <c r="F11" s="8">
        <v>12</v>
      </c>
      <c r="G11" s="9">
        <f t="shared" si="0"/>
        <v>0.87634408602150538</v>
      </c>
    </row>
    <row r="12" spans="1:7" ht="15.75" x14ac:dyDescent="0.25">
      <c r="A12" s="10" t="s">
        <v>11</v>
      </c>
      <c r="B12" s="11">
        <f>SUM(B5:B11)</f>
        <v>776</v>
      </c>
      <c r="C12" s="11">
        <f>SUM(C5:C11)</f>
        <v>673</v>
      </c>
      <c r="D12" s="11">
        <f>SUM(D5:D11)</f>
        <v>103</v>
      </c>
      <c r="E12" s="11">
        <f>SUM(E5:E11)</f>
        <v>718</v>
      </c>
      <c r="F12" s="11">
        <f>SUM(F5:F11)</f>
        <v>43</v>
      </c>
      <c r="G12" s="12">
        <f t="shared" si="0"/>
        <v>0.86726804123711343</v>
      </c>
    </row>
    <row r="13" spans="1:7" x14ac:dyDescent="0.25">
      <c r="A13" s="2"/>
      <c r="B13" s="3"/>
      <c r="C13" s="3"/>
      <c r="D13" s="3"/>
      <c r="E13" s="3"/>
      <c r="F13" s="3"/>
      <c r="G13" s="4"/>
    </row>
    <row r="14" spans="1:7" x14ac:dyDescent="0.25">
      <c r="A14" s="7" t="s">
        <v>12</v>
      </c>
      <c r="B14" s="8">
        <v>98</v>
      </c>
      <c r="C14" s="8">
        <v>81</v>
      </c>
      <c r="D14" s="8">
        <v>17</v>
      </c>
      <c r="E14" s="8">
        <v>86</v>
      </c>
      <c r="F14" s="8">
        <v>0</v>
      </c>
      <c r="G14" s="9">
        <f>C14/B14</f>
        <v>0.82653061224489799</v>
      </c>
    </row>
    <row r="15" spans="1:7" ht="15.75" x14ac:dyDescent="0.25">
      <c r="A15" s="10" t="s">
        <v>13</v>
      </c>
      <c r="B15" s="11">
        <f>SUM(B14)</f>
        <v>98</v>
      </c>
      <c r="C15" s="11">
        <f>SUM(C14)</f>
        <v>81</v>
      </c>
      <c r="D15" s="11">
        <f>SUM(D14)</f>
        <v>17</v>
      </c>
      <c r="E15" s="11">
        <f>SUM(E14)</f>
        <v>86</v>
      </c>
      <c r="F15" s="11">
        <f>SUM(F14)</f>
        <v>0</v>
      </c>
      <c r="G15" s="12">
        <f>C15/B15</f>
        <v>0.82653061224489799</v>
      </c>
    </row>
    <row r="16" spans="1:7" ht="15.75" x14ac:dyDescent="0.25">
      <c r="A16" s="13" t="s">
        <v>14</v>
      </c>
      <c r="B16" s="14">
        <f>SUM(B15,B12)</f>
        <v>874</v>
      </c>
      <c r="C16" s="14">
        <f t="shared" ref="C16:F16" si="1">SUM(C15,C12)</f>
        <v>754</v>
      </c>
      <c r="D16" s="14">
        <f t="shared" si="1"/>
        <v>120</v>
      </c>
      <c r="E16" s="14">
        <f t="shared" si="1"/>
        <v>804</v>
      </c>
      <c r="F16" s="14">
        <f t="shared" si="1"/>
        <v>43</v>
      </c>
      <c r="G16" s="15">
        <f>C16/B16</f>
        <v>0.86270022883295194</v>
      </c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</sheetData>
  <sortState ref="A5:G1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2012-07-25T16:45:22Z</cp:lastPrinted>
  <dcterms:created xsi:type="dcterms:W3CDTF">2012-07-25T16:43:00Z</dcterms:created>
  <dcterms:modified xsi:type="dcterms:W3CDTF">2018-01-25T02:49:24Z</dcterms:modified>
</cp:coreProperties>
</file>